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38" activeTab="0"/>
  </bookViews>
  <sheets>
    <sheet name="Meldebogen" sheetId="1" r:id="rId1"/>
    <sheet name="Berechnung" sheetId="2" r:id="rId2"/>
  </sheets>
  <definedNames>
    <definedName name="BegNr">'Meldebogen'!$C$4</definedName>
    <definedName name="Dat">'Meldebogen'!$E$4</definedName>
    <definedName name="Gast">'Meldebogen'!$C$23</definedName>
    <definedName name="Heim">'Meldebogen'!$C$6</definedName>
  </definedNames>
  <calcPr fullCalcOnLoad="1"/>
</workbook>
</file>

<file path=xl/sharedStrings.xml><?xml version="1.0" encoding="utf-8"?>
<sst xmlns="http://schemas.openxmlformats.org/spreadsheetml/2006/main" count="128" uniqueCount="59">
  <si>
    <t>Zum Meldebogen</t>
  </si>
  <si>
    <t>Punktberechnung</t>
  </si>
  <si>
    <r>
      <t>O</t>
    </r>
    <r>
      <rPr>
        <sz val="14"/>
        <rFont val="Arial"/>
        <family val="2"/>
      </rPr>
      <t xml:space="preserve">nline </t>
    </r>
    <r>
      <rPr>
        <b/>
        <sz val="14"/>
        <color indexed="10"/>
        <rFont val="Arial"/>
        <family val="2"/>
      </rPr>
      <t>C</t>
    </r>
    <r>
      <rPr>
        <sz val="14"/>
        <rFont val="Arial"/>
        <family val="2"/>
      </rPr>
      <t xml:space="preserve">up </t>
    </r>
    <r>
      <rPr>
        <b/>
        <sz val="14"/>
        <color indexed="10"/>
        <rFont val="Arial"/>
        <family val="2"/>
      </rPr>
      <t>H</t>
    </r>
    <r>
      <rPr>
        <sz val="14"/>
        <rFont val="Arial"/>
        <family val="2"/>
      </rPr>
      <t>essen</t>
    </r>
  </si>
  <si>
    <t>Begegnung Nr.:</t>
  </si>
  <si>
    <t>Datum:</t>
  </si>
  <si>
    <t>:</t>
  </si>
  <si>
    <t>Nr.</t>
  </si>
  <si>
    <t>Partie</t>
  </si>
  <si>
    <r>
      <t>Spielpunkte</t>
    </r>
    <r>
      <rPr>
        <b/>
        <sz val="10"/>
        <rFont val="Arial"/>
        <family val="2"/>
      </rPr>
      <t xml:space="preserve"> HEIM</t>
    </r>
  </si>
  <si>
    <r>
      <t>Spielpunkte</t>
    </r>
    <r>
      <rPr>
        <b/>
        <sz val="10"/>
        <rFont val="Arial"/>
        <family val="2"/>
      </rPr>
      <t xml:space="preserve"> GAST</t>
    </r>
  </si>
  <si>
    <r>
      <t xml:space="preserve">HEIM  </t>
    </r>
    <r>
      <rPr>
        <sz val="10"/>
        <rFont val="Arial"/>
        <family val="2"/>
      </rPr>
      <t>Punkte</t>
    </r>
    <r>
      <rPr>
        <b/>
        <sz val="10"/>
        <rFont val="Arial"/>
        <family val="2"/>
      </rPr>
      <t xml:space="preserve"> GAST</t>
    </r>
  </si>
  <si>
    <t>Tête a´tête 1</t>
  </si>
  <si>
    <t>*</t>
  </si>
  <si>
    <t>=</t>
  </si>
  <si>
    <t>Tête a´tête 2</t>
  </si>
  <si>
    <t>Tête a´tête 3</t>
  </si>
  <si>
    <t>Tête a´tête 4</t>
  </si>
  <si>
    <t>Tête a´tête 5</t>
  </si>
  <si>
    <t>Tête a´tête 6</t>
  </si>
  <si>
    <t>Doublette 1</t>
  </si>
  <si>
    <t>Doublette 2</t>
  </si>
  <si>
    <t>Doublette 3</t>
  </si>
  <si>
    <t>Triplette 3</t>
  </si>
  <si>
    <t>Triplette 4</t>
  </si>
  <si>
    <t>Endstand</t>
  </si>
  <si>
    <t>Als Mail-Anhang ausgefüllt senden an: och@hessenpetanque.de</t>
  </si>
  <si>
    <t>Zum Berechnungsbogen</t>
  </si>
  <si>
    <t>Teammeldung</t>
  </si>
  <si>
    <r>
      <t>O</t>
    </r>
    <r>
      <rPr>
        <sz val="24"/>
        <rFont val="Arial"/>
        <family val="2"/>
      </rPr>
      <t xml:space="preserve">nline </t>
    </r>
    <r>
      <rPr>
        <b/>
        <sz val="24"/>
        <color indexed="10"/>
        <rFont val="Arial"/>
        <family val="2"/>
      </rPr>
      <t>C</t>
    </r>
    <r>
      <rPr>
        <sz val="24"/>
        <rFont val="Arial"/>
        <family val="2"/>
      </rPr>
      <t xml:space="preserve">up </t>
    </r>
    <r>
      <rPr>
        <b/>
        <sz val="24"/>
        <color indexed="10"/>
        <rFont val="Arial"/>
        <family val="2"/>
      </rPr>
      <t>H</t>
    </r>
    <r>
      <rPr>
        <sz val="24"/>
        <rFont val="Arial"/>
        <family val="2"/>
      </rPr>
      <t>essen</t>
    </r>
  </si>
  <si>
    <t>Heim-Verein:</t>
  </si>
  <si>
    <t>Name</t>
  </si>
  <si>
    <t>Vorname</t>
  </si>
  <si>
    <t>Liz.-Nr.</t>
  </si>
  <si>
    <t>Einsätze ankreuzen in Partie Nr.</t>
  </si>
  <si>
    <t>1 : 1</t>
  </si>
  <si>
    <t>2 : 2</t>
  </si>
  <si>
    <t>3 : 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</si>
  <si>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</si>
  <si>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</si>
  <si>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</si>
  <si>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</si>
  <si>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</si>
  <si>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</si>
  <si>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</si>
  <si>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</si>
  <si>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</si>
  <si>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</si>
  <si>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Gast-Verein: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</si>
  <si>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</si>
  <si>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</si>
  <si>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</si>
  <si>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</si>
  <si>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</si>
  <si>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</si>
  <si>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</si>
  <si>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</si>
  <si>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</si>
  <si>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</si>
  <si>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Mix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</si>
</sst>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</numFmts>
  <fonts count="57">
    <font>
      <sz val="8"/>
      <name val="Arial"/>
      <family val="2"/>
    </font>
    <font>
      <sz val="10"/>
      <name val="Arial"/>
      <family val="0"/>
    </font>
    <font>
      <b/>
      <sz val="8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6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.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4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hair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 style="thick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1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9" borderId="4">
      <alignment horizontal="center"/>
      <protection/>
    </xf>
    <xf numFmtId="0" fontId="2" fillId="29" borderId="5">
      <alignment horizontal="center" vertical="center"/>
      <protection/>
    </xf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54" fillId="0" borderId="1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11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37" borderId="12" xfId="0" applyFont="1" applyFill="1" applyBorder="1" applyAlignment="1" applyProtection="1">
      <alignment vertical="center"/>
      <protection hidden="1"/>
    </xf>
    <xf numFmtId="0" fontId="11" fillId="37" borderId="13" xfId="0" applyFont="1" applyFill="1" applyBorder="1" applyAlignment="1" applyProtection="1">
      <alignment vertical="center"/>
      <protection hidden="1"/>
    </xf>
    <xf numFmtId="0" fontId="12" fillId="37" borderId="13" xfId="0" applyFont="1" applyFill="1" applyBorder="1" applyAlignment="1" applyProtection="1">
      <alignment horizontal="center" vertical="center"/>
      <protection hidden="1"/>
    </xf>
    <xf numFmtId="0" fontId="12" fillId="37" borderId="13" xfId="0" applyFont="1" applyFill="1" applyBorder="1" applyAlignment="1" applyProtection="1">
      <alignment horizontal="center" vertical="center"/>
      <protection/>
    </xf>
    <xf numFmtId="0" fontId="11" fillId="37" borderId="13" xfId="0" applyFont="1" applyFill="1" applyBorder="1" applyAlignment="1" applyProtection="1">
      <alignment horizontal="center" vertical="center"/>
      <protection hidden="1"/>
    </xf>
    <xf numFmtId="0" fontId="10" fillId="37" borderId="14" xfId="0" applyFont="1" applyFill="1" applyBorder="1" applyAlignment="1" applyProtection="1">
      <alignment vertical="center"/>
      <protection hidden="1"/>
    </xf>
    <xf numFmtId="0" fontId="11" fillId="37" borderId="15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 hidden="1"/>
    </xf>
    <xf numFmtId="0" fontId="11" fillId="37" borderId="17" xfId="0" applyFont="1" applyFill="1" applyBorder="1" applyAlignment="1" applyProtection="1">
      <alignment horizontal="left" vertical="center" indent="1"/>
      <protection hidden="1"/>
    </xf>
    <xf numFmtId="0" fontId="10" fillId="37" borderId="17" xfId="0" applyFont="1" applyFill="1" applyBorder="1" applyAlignment="1" applyProtection="1">
      <alignment horizontal="center" vertical="center"/>
      <protection hidden="1"/>
    </xf>
    <xf numFmtId="0" fontId="11" fillId="37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10" fillId="38" borderId="19" xfId="0" applyFont="1" applyFill="1" applyBorder="1" applyAlignment="1" applyProtection="1">
      <alignment horizontal="center" vertical="center"/>
      <protection/>
    </xf>
    <xf numFmtId="0" fontId="11" fillId="38" borderId="19" xfId="0" applyFont="1" applyFill="1" applyBorder="1" applyAlignment="1" applyProtection="1">
      <alignment horizontal="center" vertical="center"/>
      <protection/>
    </xf>
    <xf numFmtId="0" fontId="10" fillId="39" borderId="19" xfId="0" applyFont="1" applyFill="1" applyBorder="1" applyAlignment="1" applyProtection="1">
      <alignment horizontal="center" vertical="center"/>
      <protection/>
    </xf>
    <xf numFmtId="0" fontId="10" fillId="40" borderId="19" xfId="0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left" vertical="center" indent="1"/>
      <protection hidden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1" fillId="38" borderId="21" xfId="0" applyFont="1" applyFill="1" applyBorder="1" applyAlignment="1" applyProtection="1">
      <alignment horizontal="center" vertical="center"/>
      <protection/>
    </xf>
    <xf numFmtId="0" fontId="10" fillId="38" borderId="22" xfId="0" applyFont="1" applyFill="1" applyBorder="1" applyAlignment="1" applyProtection="1">
      <alignment horizontal="center" vertical="center"/>
      <protection/>
    </xf>
    <xf numFmtId="0" fontId="11" fillId="38" borderId="22" xfId="0" applyFont="1" applyFill="1" applyBorder="1" applyAlignment="1" applyProtection="1">
      <alignment horizontal="center" vertical="center"/>
      <protection/>
    </xf>
    <xf numFmtId="0" fontId="10" fillId="39" borderId="22" xfId="0" applyFont="1" applyFill="1" applyBorder="1" applyAlignment="1" applyProtection="1">
      <alignment horizontal="center" vertical="center"/>
      <protection/>
    </xf>
    <xf numFmtId="0" fontId="10" fillId="40" borderId="22" xfId="0" applyFont="1" applyFill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indent="1"/>
      <protection hidden="1"/>
    </xf>
    <xf numFmtId="0" fontId="1" fillId="0" borderId="25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1" fillId="38" borderId="24" xfId="0" applyFont="1" applyFill="1" applyBorder="1" applyAlignment="1" applyProtection="1">
      <alignment horizontal="center" vertical="center"/>
      <protection/>
    </xf>
    <xf numFmtId="0" fontId="10" fillId="38" borderId="25" xfId="0" applyFont="1" applyFill="1" applyBorder="1" applyAlignment="1" applyProtection="1">
      <alignment horizontal="center" vertical="center"/>
      <protection/>
    </xf>
    <xf numFmtId="0" fontId="11" fillId="38" borderId="25" xfId="0" applyFont="1" applyFill="1" applyBorder="1" applyAlignment="1" applyProtection="1">
      <alignment horizontal="center" vertical="center"/>
      <protection/>
    </xf>
    <xf numFmtId="0" fontId="10" fillId="39" borderId="25" xfId="0" applyFont="1" applyFill="1" applyBorder="1" applyAlignment="1" applyProtection="1">
      <alignment horizontal="center" vertical="center"/>
      <protection/>
    </xf>
    <xf numFmtId="0" fontId="10" fillId="40" borderId="25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left" vertical="center" indent="1"/>
      <protection hidden="1"/>
    </xf>
    <xf numFmtId="0" fontId="1" fillId="0" borderId="2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1" fillId="38" borderId="27" xfId="0" applyFont="1" applyFill="1" applyBorder="1" applyAlignment="1" applyProtection="1">
      <alignment horizontal="center" vertical="center"/>
      <protection/>
    </xf>
    <xf numFmtId="0" fontId="10" fillId="38" borderId="28" xfId="0" applyFont="1" applyFill="1" applyBorder="1" applyAlignment="1" applyProtection="1">
      <alignment horizontal="center" vertical="center"/>
      <protection/>
    </xf>
    <xf numFmtId="0" fontId="11" fillId="38" borderId="28" xfId="0" applyFont="1" applyFill="1" applyBorder="1" applyAlignment="1" applyProtection="1">
      <alignment horizontal="center" vertical="center"/>
      <protection/>
    </xf>
    <xf numFmtId="0" fontId="10" fillId="41" borderId="30" xfId="0" applyFont="1" applyFill="1" applyBorder="1" applyAlignment="1" applyProtection="1">
      <alignment horizontal="center" vertical="center"/>
      <protection hidden="1"/>
    </xf>
    <xf numFmtId="0" fontId="10" fillId="41" borderId="31" xfId="0" applyFont="1" applyFill="1" applyBorder="1" applyAlignment="1" applyProtection="1">
      <alignment horizontal="center" vertical="center"/>
      <protection hidden="1"/>
    </xf>
    <xf numFmtId="1" fontId="10" fillId="41" borderId="30" xfId="0" applyNumberFormat="1" applyFont="1" applyFill="1" applyBorder="1" applyAlignment="1" applyProtection="1">
      <alignment horizontal="center" vertical="center"/>
      <protection hidden="1"/>
    </xf>
    <xf numFmtId="0" fontId="10" fillId="40" borderId="32" xfId="0" applyFont="1" applyFill="1" applyBorder="1" applyAlignment="1" applyProtection="1">
      <alignment horizontal="center" vertical="center"/>
      <protection hidden="1"/>
    </xf>
    <xf numFmtId="0" fontId="10" fillId="41" borderId="3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14" fillId="0" borderId="0" xfId="4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49" fontId="19" fillId="0" borderId="35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36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11" fillId="0" borderId="35" xfId="0" applyNumberFormat="1" applyFont="1" applyFill="1" applyBorder="1" applyAlignment="1" applyProtection="1">
      <alignment horizontal="center" vertical="center"/>
      <protection hidden="1"/>
    </xf>
    <xf numFmtId="1" fontId="11" fillId="0" borderId="23" xfId="0" applyNumberFormat="1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49" fontId="12" fillId="42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48" applyNumberFormat="1" applyFont="1" applyFill="1" applyBorder="1" applyAlignment="1" applyProtection="1">
      <alignment horizontal="center" vertical="center"/>
      <protection locked="0"/>
    </xf>
    <xf numFmtId="0" fontId="18" fillId="42" borderId="46" xfId="0" applyFont="1" applyFill="1" applyBorder="1" applyAlignment="1" applyProtection="1">
      <alignment horizontal="center" vertical="center"/>
      <protection locked="0"/>
    </xf>
    <xf numFmtId="0" fontId="18" fillId="42" borderId="47" xfId="0" applyFont="1" applyFill="1" applyBorder="1" applyAlignment="1" applyProtection="1">
      <alignment horizontal="center" vertical="center"/>
      <protection locked="0"/>
    </xf>
    <xf numFmtId="0" fontId="18" fillId="42" borderId="48" xfId="0" applyFont="1" applyFill="1" applyBorder="1" applyAlignment="1" applyProtection="1">
      <alignment horizontal="center" vertical="center"/>
      <protection locked="0"/>
    </xf>
    <xf numFmtId="1" fontId="11" fillId="0" borderId="49" xfId="0" applyNumberFormat="1" applyFont="1" applyFill="1" applyBorder="1" applyAlignment="1" applyProtection="1">
      <alignment horizontal="center" vertical="center" textRotation="90"/>
      <protection hidden="1"/>
    </xf>
    <xf numFmtId="1" fontId="11" fillId="0" borderId="50" xfId="0" applyNumberFormat="1" applyFont="1" applyFill="1" applyBorder="1" applyAlignment="1" applyProtection="1">
      <alignment horizontal="center" vertical="center" textRotation="90"/>
      <protection hidden="1"/>
    </xf>
    <xf numFmtId="0" fontId="11" fillId="0" borderId="33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52" xfId="0" applyFont="1" applyFill="1" applyBorder="1" applyAlignment="1" applyProtection="1">
      <alignment horizontal="left" vertical="center" indent="1"/>
      <protection hidden="1"/>
    </xf>
    <xf numFmtId="0" fontId="11" fillId="0" borderId="53" xfId="0" applyFont="1" applyFill="1" applyBorder="1" applyAlignment="1" applyProtection="1">
      <alignment horizontal="left" vertical="center" indent="1"/>
      <protection hidden="1"/>
    </xf>
    <xf numFmtId="1" fontId="11" fillId="0" borderId="53" xfId="0" applyNumberFormat="1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/>
      <protection hidden="1"/>
    </xf>
    <xf numFmtId="49" fontId="19" fillId="0" borderId="35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49" fontId="19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indent="1"/>
      <protection hidden="1"/>
    </xf>
    <xf numFmtId="0" fontId="11" fillId="41" borderId="33" xfId="0" applyFont="1" applyFill="1" applyBorder="1" applyAlignment="1" applyProtection="1">
      <alignment horizontal="left" vertical="center" indent="1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13" fillId="40" borderId="59" xfId="0" applyFont="1" applyFill="1" applyBorder="1" applyAlignment="1" applyProtection="1">
      <alignment horizontal="left" vertical="center" indent="1"/>
      <protection hidden="1"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indent="1"/>
      <protection hidden="1"/>
    </xf>
    <xf numFmtId="14" fontId="12" fillId="37" borderId="60" xfId="0" applyNumberFormat="1" applyFont="1" applyFill="1" applyBorder="1" applyAlignment="1" applyProtection="1">
      <alignment horizontal="center" vertical="center"/>
      <protection/>
    </xf>
    <xf numFmtId="0" fontId="11" fillId="37" borderId="15" xfId="0" applyFont="1" applyFill="1" applyBorder="1" applyAlignment="1" applyProtection="1">
      <alignment horizontal="right" vertical="center"/>
      <protection hidden="1"/>
    </xf>
    <xf numFmtId="0" fontId="11" fillId="37" borderId="61" xfId="0" applyFont="1" applyFill="1" applyBorder="1" applyAlignment="1" applyProtection="1">
      <alignment horizontal="left" vertical="center"/>
      <protection hidden="1"/>
    </xf>
    <xf numFmtId="1" fontId="11" fillId="37" borderId="62" xfId="0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Listenfeld" xfId="49"/>
    <cellStyle name="Listenkopf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Unbenannt1" xfId="60"/>
    <cellStyle name="Unbenannt2" xfId="61"/>
    <cellStyle name="Unbenannt3" xfId="62"/>
    <cellStyle name="Unbenannt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2">
    <dxf>
      <font>
        <b val="0"/>
        <sz val="8"/>
      </font>
      <fill>
        <patternFill patternType="solid">
          <fgColor indexed="41"/>
          <bgColor indexed="42"/>
        </patternFill>
      </fill>
    </dxf>
    <dxf>
      <font>
        <b val="0"/>
        <sz val="8"/>
      </font>
      <fill>
        <patternFill patternType="solid">
          <fgColor indexed="41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8"/>
  <sheetViews>
    <sheetView showGridLines="0" tabSelected="1" showOutlineSymbols="0" view="pageBreakPreview" zoomScaleSheetLayoutView="100" workbookViewId="0" topLeftCell="A1">
      <selection activeCell="B21" sqref="B21:C21"/>
    </sheetView>
  </sheetViews>
  <sheetFormatPr defaultColWidth="10.83203125" defaultRowHeight="11.25"/>
  <cols>
    <col min="1" max="1" width="5.83203125" style="68" customWidth="1"/>
    <col min="2" max="2" width="18.66015625" style="68" customWidth="1"/>
    <col min="3" max="3" width="23.66015625" style="68" customWidth="1"/>
    <col min="4" max="4" width="26" style="68" customWidth="1"/>
    <col min="5" max="5" width="4.16015625" style="69" customWidth="1"/>
    <col min="6" max="16" width="4.16015625" style="70" customWidth="1"/>
    <col min="17" max="17" width="3" style="71" customWidth="1"/>
    <col min="18" max="21" width="10.83203125" style="71" customWidth="1"/>
    <col min="22" max="28" width="4.83203125" style="71" customWidth="1"/>
    <col min="29" max="16384" width="10.83203125" style="71" customWidth="1"/>
  </cols>
  <sheetData>
    <row r="1" spans="2:3" ht="15.75">
      <c r="B1" s="105" t="s">
        <v>26</v>
      </c>
      <c r="C1" s="105"/>
    </row>
    <row r="2" spans="2:3" ht="6.75" customHeight="1">
      <c r="B2" s="64"/>
      <c r="C2" s="64"/>
    </row>
    <row r="3" spans="1:8" ht="30.75" thickBot="1">
      <c r="A3" s="123" t="s">
        <v>27</v>
      </c>
      <c r="B3" s="123"/>
      <c r="C3" s="123"/>
      <c r="D3" s="72" t="s">
        <v>28</v>
      </c>
      <c r="E3" s="73"/>
      <c r="F3" s="74"/>
      <c r="G3" s="74"/>
      <c r="H3" s="74"/>
    </row>
    <row r="4" spans="1:16" ht="23.25" customHeight="1" thickBot="1">
      <c r="A4" s="111" t="s">
        <v>3</v>
      </c>
      <c r="B4" s="112"/>
      <c r="C4" s="104"/>
      <c r="D4" s="75" t="s">
        <v>4</v>
      </c>
      <c r="E4" s="106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ht="12.75" thickBot="1"/>
    <row r="6" spans="1:17" ht="30" customHeight="1" thickBot="1">
      <c r="A6" s="122" t="s">
        <v>29</v>
      </c>
      <c r="B6" s="122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  <c r="Q6" s="76"/>
    </row>
    <row r="7" spans="1:16" ht="12" customHeight="1">
      <c r="A7" s="113" t="s">
        <v>6</v>
      </c>
      <c r="B7" s="114" t="s">
        <v>30</v>
      </c>
      <c r="C7" s="114" t="s">
        <v>31</v>
      </c>
      <c r="D7" s="115" t="s">
        <v>32</v>
      </c>
      <c r="E7" s="116" t="s">
        <v>33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09" t="s">
        <v>58</v>
      </c>
    </row>
    <row r="8" spans="1:20" ht="12" customHeight="1">
      <c r="A8" s="113"/>
      <c r="B8" s="114"/>
      <c r="C8" s="114"/>
      <c r="D8" s="115"/>
      <c r="E8" s="121"/>
      <c r="F8" s="121"/>
      <c r="G8" s="118" t="s">
        <v>34</v>
      </c>
      <c r="H8" s="118"/>
      <c r="I8" s="78"/>
      <c r="J8" s="79"/>
      <c r="K8" s="80"/>
      <c r="L8" s="77" t="s">
        <v>35</v>
      </c>
      <c r="M8" s="81"/>
      <c r="N8" s="120" t="s">
        <v>36</v>
      </c>
      <c r="O8" s="120"/>
      <c r="P8" s="109"/>
      <c r="T8" s="65"/>
    </row>
    <row r="9" spans="1:17" ht="12" customHeight="1">
      <c r="A9" s="113"/>
      <c r="B9" s="114"/>
      <c r="C9" s="114"/>
      <c r="D9" s="115"/>
      <c r="E9" s="82">
        <v>1</v>
      </c>
      <c r="F9" s="83">
        <v>2</v>
      </c>
      <c r="G9" s="83">
        <v>3</v>
      </c>
      <c r="H9" s="83">
        <v>4</v>
      </c>
      <c r="I9" s="83">
        <v>5</v>
      </c>
      <c r="J9" s="84">
        <v>6</v>
      </c>
      <c r="K9" s="85">
        <v>1</v>
      </c>
      <c r="L9" s="86">
        <v>2</v>
      </c>
      <c r="M9" s="84">
        <v>3</v>
      </c>
      <c r="N9" s="85">
        <v>1</v>
      </c>
      <c r="O9" s="84">
        <v>2</v>
      </c>
      <c r="P9" s="110"/>
      <c r="Q9" s="76"/>
    </row>
    <row r="10" spans="1:16" ht="24" customHeight="1">
      <c r="A10" s="66" t="s">
        <v>37</v>
      </c>
      <c r="B10" s="87"/>
      <c r="C10" s="87"/>
      <c r="D10" s="88"/>
      <c r="E10" s="89"/>
      <c r="F10" s="90"/>
      <c r="G10" s="90"/>
      <c r="H10" s="90"/>
      <c r="I10" s="90"/>
      <c r="J10" s="91"/>
      <c r="K10" s="89"/>
      <c r="L10" s="90"/>
      <c r="M10" s="91"/>
      <c r="N10" s="92"/>
      <c r="O10" s="91"/>
      <c r="P10" s="91"/>
    </row>
    <row r="11" spans="1:16" ht="24" customHeight="1">
      <c r="A11" s="66" t="s">
        <v>38</v>
      </c>
      <c r="B11" s="87"/>
      <c r="C11" s="87"/>
      <c r="D11" s="88"/>
      <c r="E11" s="89"/>
      <c r="F11" s="90"/>
      <c r="G11" s="90"/>
      <c r="H11" s="90"/>
      <c r="I11" s="90"/>
      <c r="J11" s="91"/>
      <c r="K11" s="89"/>
      <c r="L11" s="90"/>
      <c r="M11" s="91"/>
      <c r="N11" s="92"/>
      <c r="O11" s="91"/>
      <c r="P11" s="91"/>
    </row>
    <row r="12" spans="1:16" ht="24" customHeight="1">
      <c r="A12" s="66" t="s">
        <v>39</v>
      </c>
      <c r="B12" s="87"/>
      <c r="C12" s="87"/>
      <c r="D12" s="88"/>
      <c r="E12" s="89"/>
      <c r="F12" s="90"/>
      <c r="G12" s="90"/>
      <c r="H12" s="90"/>
      <c r="I12" s="90"/>
      <c r="J12" s="91"/>
      <c r="K12" s="89"/>
      <c r="L12" s="90"/>
      <c r="M12" s="91"/>
      <c r="N12" s="92"/>
      <c r="O12" s="91"/>
      <c r="P12" s="91"/>
    </row>
    <row r="13" spans="1:16" ht="24" customHeight="1">
      <c r="A13" s="66" t="s">
        <v>40</v>
      </c>
      <c r="B13" s="87"/>
      <c r="C13" s="87"/>
      <c r="D13" s="88"/>
      <c r="E13" s="89"/>
      <c r="F13" s="90"/>
      <c r="G13" s="90"/>
      <c r="H13" s="90"/>
      <c r="I13" s="90"/>
      <c r="J13" s="91"/>
      <c r="K13" s="89"/>
      <c r="L13" s="90"/>
      <c r="M13" s="91"/>
      <c r="N13" s="92"/>
      <c r="O13" s="91"/>
      <c r="P13" s="91"/>
    </row>
    <row r="14" spans="1:16" ht="24" customHeight="1">
      <c r="A14" s="66" t="s">
        <v>41</v>
      </c>
      <c r="B14" s="87"/>
      <c r="C14" s="87"/>
      <c r="D14" s="88"/>
      <c r="E14" s="89"/>
      <c r="F14" s="90"/>
      <c r="G14" s="90"/>
      <c r="H14" s="90"/>
      <c r="I14" s="90"/>
      <c r="J14" s="91"/>
      <c r="K14" s="89"/>
      <c r="L14" s="90"/>
      <c r="M14" s="91"/>
      <c r="N14" s="92"/>
      <c r="O14" s="91"/>
      <c r="P14" s="91"/>
    </row>
    <row r="15" spans="1:16" ht="24" customHeight="1">
      <c r="A15" s="66" t="s">
        <v>42</v>
      </c>
      <c r="B15" s="87"/>
      <c r="C15" s="87"/>
      <c r="D15" s="88"/>
      <c r="E15" s="89"/>
      <c r="F15" s="90"/>
      <c r="G15" s="90"/>
      <c r="H15" s="90"/>
      <c r="I15" s="90"/>
      <c r="J15" s="91"/>
      <c r="K15" s="89"/>
      <c r="L15" s="90"/>
      <c r="M15" s="91"/>
      <c r="N15" s="92"/>
      <c r="O15" s="91"/>
      <c r="P15" s="91"/>
    </row>
    <row r="16" spans="1:16" ht="24" customHeight="1">
      <c r="A16" s="66" t="s">
        <v>43</v>
      </c>
      <c r="B16" s="87"/>
      <c r="C16" s="87"/>
      <c r="D16" s="88"/>
      <c r="E16" s="89"/>
      <c r="F16" s="90"/>
      <c r="G16" s="90"/>
      <c r="H16" s="90"/>
      <c r="I16" s="90"/>
      <c r="J16" s="91"/>
      <c r="K16" s="89"/>
      <c r="L16" s="90"/>
      <c r="M16" s="91"/>
      <c r="N16" s="92"/>
      <c r="O16" s="91"/>
      <c r="P16" s="91"/>
    </row>
    <row r="17" spans="1:16" ht="24" customHeight="1">
      <c r="A17" s="66" t="s">
        <v>44</v>
      </c>
      <c r="B17" s="87"/>
      <c r="C17" s="87"/>
      <c r="D17" s="88"/>
      <c r="E17" s="89"/>
      <c r="F17" s="90"/>
      <c r="G17" s="90"/>
      <c r="H17" s="90"/>
      <c r="I17" s="90"/>
      <c r="J17" s="91"/>
      <c r="K17" s="89"/>
      <c r="L17" s="90"/>
      <c r="M17" s="91"/>
      <c r="N17" s="92"/>
      <c r="O17" s="91"/>
      <c r="P17" s="91"/>
    </row>
    <row r="18" spans="1:16" ht="24" customHeight="1">
      <c r="A18" s="66" t="s">
        <v>45</v>
      </c>
      <c r="B18" s="87"/>
      <c r="C18" s="87"/>
      <c r="D18" s="88"/>
      <c r="E18" s="89"/>
      <c r="F18" s="90"/>
      <c r="G18" s="90"/>
      <c r="H18" s="90"/>
      <c r="I18" s="90"/>
      <c r="J18" s="91"/>
      <c r="K18" s="89"/>
      <c r="L18" s="90"/>
      <c r="M18" s="91"/>
      <c r="N18" s="92"/>
      <c r="O18" s="91"/>
      <c r="P18" s="91"/>
    </row>
    <row r="19" spans="1:16" ht="24" customHeight="1" thickBot="1">
      <c r="A19" s="67" t="s">
        <v>46</v>
      </c>
      <c r="B19" s="93"/>
      <c r="C19" s="93"/>
      <c r="D19" s="94"/>
      <c r="E19" s="95"/>
      <c r="F19" s="96"/>
      <c r="G19" s="96"/>
      <c r="H19" s="96"/>
      <c r="I19" s="96"/>
      <c r="J19" s="97"/>
      <c r="K19" s="95"/>
      <c r="L19" s="96"/>
      <c r="M19" s="97"/>
      <c r="N19" s="98"/>
      <c r="O19" s="97"/>
      <c r="P19" s="97"/>
    </row>
    <row r="20" ht="12.75" customHeight="1"/>
    <row r="21" spans="2:3" ht="20.25" customHeight="1">
      <c r="B21" s="105" t="s">
        <v>26</v>
      </c>
      <c r="C21" s="105"/>
    </row>
    <row r="22" ht="20.25" customHeight="1" thickBot="1"/>
    <row r="23" spans="1:16" ht="30" customHeight="1" thickBot="1">
      <c r="A23" s="122" t="s">
        <v>47</v>
      </c>
      <c r="B23" s="111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8"/>
    </row>
    <row r="24" spans="1:16" ht="12" customHeight="1">
      <c r="A24" s="113" t="s">
        <v>6</v>
      </c>
      <c r="B24" s="114" t="s">
        <v>30</v>
      </c>
      <c r="C24" s="114" t="s">
        <v>31</v>
      </c>
      <c r="D24" s="115" t="s">
        <v>32</v>
      </c>
      <c r="E24" s="116" t="s">
        <v>33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09" t="s">
        <v>58</v>
      </c>
    </row>
    <row r="25" spans="1:16" ht="12" customHeight="1">
      <c r="A25" s="113"/>
      <c r="B25" s="114"/>
      <c r="C25" s="114"/>
      <c r="D25" s="115"/>
      <c r="E25" s="117"/>
      <c r="F25" s="117"/>
      <c r="G25" s="118" t="s">
        <v>34</v>
      </c>
      <c r="H25" s="118"/>
      <c r="I25" s="119"/>
      <c r="J25" s="119"/>
      <c r="K25" s="99"/>
      <c r="L25" s="77" t="s">
        <v>35</v>
      </c>
      <c r="M25" s="81"/>
      <c r="N25" s="120" t="s">
        <v>36</v>
      </c>
      <c r="O25" s="120"/>
      <c r="P25" s="109"/>
    </row>
    <row r="26" spans="1:16" ht="12" customHeight="1">
      <c r="A26" s="113"/>
      <c r="B26" s="114"/>
      <c r="C26" s="114"/>
      <c r="D26" s="115"/>
      <c r="E26" s="82">
        <v>1</v>
      </c>
      <c r="F26" s="83">
        <v>2</v>
      </c>
      <c r="G26" s="83">
        <v>3</v>
      </c>
      <c r="H26" s="83">
        <v>4</v>
      </c>
      <c r="I26" s="83">
        <v>5</v>
      </c>
      <c r="J26" s="84">
        <v>6</v>
      </c>
      <c r="K26" s="85">
        <v>1</v>
      </c>
      <c r="L26" s="86">
        <v>2</v>
      </c>
      <c r="M26" s="84">
        <v>3</v>
      </c>
      <c r="N26" s="85">
        <v>1</v>
      </c>
      <c r="O26" s="84">
        <v>2</v>
      </c>
      <c r="P26" s="110"/>
    </row>
    <row r="27" spans="1:16" ht="24" customHeight="1">
      <c r="A27" s="66" t="s">
        <v>48</v>
      </c>
      <c r="B27" s="100"/>
      <c r="C27" s="100"/>
      <c r="D27" s="101"/>
      <c r="E27" s="89"/>
      <c r="F27" s="90"/>
      <c r="G27" s="90"/>
      <c r="H27" s="90"/>
      <c r="I27" s="90"/>
      <c r="J27" s="91"/>
      <c r="K27" s="89"/>
      <c r="L27" s="90"/>
      <c r="M27" s="91"/>
      <c r="N27" s="92"/>
      <c r="O27" s="91"/>
      <c r="P27" s="91"/>
    </row>
    <row r="28" spans="1:16" ht="24" customHeight="1">
      <c r="A28" s="66" t="s">
        <v>49</v>
      </c>
      <c r="B28" s="100"/>
      <c r="C28" s="100"/>
      <c r="D28" s="101"/>
      <c r="E28" s="89"/>
      <c r="F28" s="90"/>
      <c r="G28" s="90"/>
      <c r="H28" s="90"/>
      <c r="I28" s="90"/>
      <c r="J28" s="91"/>
      <c r="K28" s="89"/>
      <c r="L28" s="90"/>
      <c r="M28" s="91"/>
      <c r="N28" s="92"/>
      <c r="O28" s="91"/>
      <c r="P28" s="91"/>
    </row>
    <row r="29" spans="1:16" ht="24" customHeight="1">
      <c r="A29" s="66" t="s">
        <v>50</v>
      </c>
      <c r="B29" s="100"/>
      <c r="C29" s="100"/>
      <c r="D29" s="101"/>
      <c r="E29" s="89"/>
      <c r="F29" s="90"/>
      <c r="G29" s="90"/>
      <c r="H29" s="90"/>
      <c r="I29" s="90"/>
      <c r="J29" s="91"/>
      <c r="K29" s="89"/>
      <c r="L29" s="90"/>
      <c r="M29" s="91"/>
      <c r="N29" s="92"/>
      <c r="O29" s="91"/>
      <c r="P29" s="91"/>
    </row>
    <row r="30" spans="1:16" ht="24" customHeight="1">
      <c r="A30" s="66" t="s">
        <v>51</v>
      </c>
      <c r="B30" s="100"/>
      <c r="C30" s="100"/>
      <c r="D30" s="101"/>
      <c r="E30" s="89"/>
      <c r="F30" s="90"/>
      <c r="G30" s="90"/>
      <c r="H30" s="90"/>
      <c r="I30" s="90"/>
      <c r="J30" s="91"/>
      <c r="K30" s="89"/>
      <c r="L30" s="90"/>
      <c r="M30" s="91"/>
      <c r="N30" s="92"/>
      <c r="O30" s="91"/>
      <c r="P30" s="91"/>
    </row>
    <row r="31" spans="1:16" ht="24" customHeight="1">
      <c r="A31" s="66" t="s">
        <v>52</v>
      </c>
      <c r="B31" s="100"/>
      <c r="C31" s="100"/>
      <c r="D31" s="101"/>
      <c r="E31" s="89"/>
      <c r="F31" s="90"/>
      <c r="G31" s="90"/>
      <c r="H31" s="90"/>
      <c r="I31" s="90"/>
      <c r="J31" s="91"/>
      <c r="K31" s="89"/>
      <c r="L31" s="90"/>
      <c r="M31" s="91"/>
      <c r="N31" s="92"/>
      <c r="O31" s="91"/>
      <c r="P31" s="91"/>
    </row>
    <row r="32" spans="1:16" ht="24" customHeight="1">
      <c r="A32" s="66" t="s">
        <v>53</v>
      </c>
      <c r="B32" s="100"/>
      <c r="C32" s="100"/>
      <c r="D32" s="101"/>
      <c r="E32" s="89"/>
      <c r="F32" s="90"/>
      <c r="G32" s="90"/>
      <c r="H32" s="90"/>
      <c r="I32" s="90"/>
      <c r="J32" s="91"/>
      <c r="K32" s="89"/>
      <c r="L32" s="90"/>
      <c r="M32" s="91"/>
      <c r="N32" s="92"/>
      <c r="O32" s="91"/>
      <c r="P32" s="91"/>
    </row>
    <row r="33" spans="1:16" ht="24" customHeight="1">
      <c r="A33" s="66" t="s">
        <v>54</v>
      </c>
      <c r="B33" s="100"/>
      <c r="C33" s="100"/>
      <c r="D33" s="101"/>
      <c r="E33" s="89"/>
      <c r="F33" s="90"/>
      <c r="G33" s="90"/>
      <c r="H33" s="90"/>
      <c r="I33" s="90"/>
      <c r="J33" s="91"/>
      <c r="K33" s="89"/>
      <c r="L33" s="90"/>
      <c r="M33" s="91"/>
      <c r="N33" s="92"/>
      <c r="O33" s="91"/>
      <c r="P33" s="91"/>
    </row>
    <row r="34" spans="1:16" ht="24" customHeight="1">
      <c r="A34" s="66" t="s">
        <v>55</v>
      </c>
      <c r="B34" s="100"/>
      <c r="C34" s="100"/>
      <c r="D34" s="101"/>
      <c r="E34" s="89"/>
      <c r="F34" s="90"/>
      <c r="G34" s="90"/>
      <c r="H34" s="90"/>
      <c r="I34" s="90"/>
      <c r="J34" s="91"/>
      <c r="K34" s="89"/>
      <c r="L34" s="90"/>
      <c r="M34" s="91"/>
      <c r="N34" s="92"/>
      <c r="O34" s="91"/>
      <c r="P34" s="91"/>
    </row>
    <row r="35" spans="1:16" ht="24" customHeight="1">
      <c r="A35" s="66" t="s">
        <v>56</v>
      </c>
      <c r="B35" s="100"/>
      <c r="C35" s="100"/>
      <c r="D35" s="101"/>
      <c r="E35" s="89"/>
      <c r="F35" s="90"/>
      <c r="G35" s="90"/>
      <c r="H35" s="90"/>
      <c r="I35" s="90"/>
      <c r="J35" s="91"/>
      <c r="K35" s="89"/>
      <c r="L35" s="90"/>
      <c r="M35" s="91"/>
      <c r="N35" s="92"/>
      <c r="O35" s="91"/>
      <c r="P35" s="91"/>
    </row>
    <row r="36" spans="1:16" ht="24" customHeight="1" thickBot="1">
      <c r="A36" s="67" t="s">
        <v>57</v>
      </c>
      <c r="B36" s="102"/>
      <c r="C36" s="102"/>
      <c r="D36" s="103"/>
      <c r="E36" s="95"/>
      <c r="F36" s="96"/>
      <c r="G36" s="96"/>
      <c r="H36" s="96"/>
      <c r="I36" s="96"/>
      <c r="J36" s="97"/>
      <c r="K36" s="95"/>
      <c r="L36" s="96"/>
      <c r="M36" s="97"/>
      <c r="N36" s="98"/>
      <c r="O36" s="97"/>
      <c r="P36" s="97"/>
    </row>
    <row r="37" ht="16.5" customHeight="1"/>
    <row r="38" spans="2:3" ht="15.75">
      <c r="B38" s="105" t="s">
        <v>26</v>
      </c>
      <c r="C38" s="105"/>
    </row>
  </sheetData>
  <sheetProtection sheet="1" objects="1" scenarios="1" selectLockedCells="1"/>
  <mergeCells count="29">
    <mergeCell ref="C7:C9"/>
    <mergeCell ref="D7:D9"/>
    <mergeCell ref="E7:O7"/>
    <mergeCell ref="E8:F8"/>
    <mergeCell ref="G8:H8"/>
    <mergeCell ref="N8:O8"/>
    <mergeCell ref="B21:C21"/>
    <mergeCell ref="A23:B23"/>
    <mergeCell ref="B1:C1"/>
    <mergeCell ref="A3:C3"/>
    <mergeCell ref="A6:B6"/>
    <mergeCell ref="A7:A9"/>
    <mergeCell ref="B7:B9"/>
    <mergeCell ref="D24:D26"/>
    <mergeCell ref="E24:O24"/>
    <mergeCell ref="E25:F25"/>
    <mergeCell ref="G25:H25"/>
    <mergeCell ref="I25:J25"/>
    <mergeCell ref="N25:O25"/>
    <mergeCell ref="B38:C38"/>
    <mergeCell ref="E4:P4"/>
    <mergeCell ref="C6:P6"/>
    <mergeCell ref="C23:P23"/>
    <mergeCell ref="P7:P9"/>
    <mergeCell ref="P24:P26"/>
    <mergeCell ref="A4:B4"/>
    <mergeCell ref="A24:A26"/>
    <mergeCell ref="B24:B26"/>
    <mergeCell ref="C24:C26"/>
  </mergeCells>
  <conditionalFormatting sqref="E10:E19 E27:E36 J10:J19 J27:J36 N10:P19 N27:P36">
    <cfRule type="expression" priority="1" dxfId="0" stopIfTrue="1">
      <formula>COUNTA(E$9:E$15)=3</formula>
    </cfRule>
  </conditionalFormatting>
  <conditionalFormatting sqref="F10:I19 F27:I36 K10:M19 K27:M36">
    <cfRule type="expression" priority="2" dxfId="0" stopIfTrue="1">
      <formula>COUNTA(F$9:F$15)=2</formula>
    </cfRule>
  </conditionalFormatting>
  <dataValidations count="5">
    <dataValidation type="date" allowBlank="1" showInputMessage="1" showErrorMessage="1" promptTitle="Datum" prompt="tt.mm.jjjj" sqref="E4">
      <formula1>40544</formula1>
      <formula2>73050</formula2>
    </dataValidation>
    <dataValidation type="textLength" operator="equal" allowBlank="1" showInputMessage="1" showErrorMessage="1" errorTitle="Achtung!" error="Bitte nur ein einziges Zeichen eingeben, um die Team-Aufstellung festzulegen." sqref="E27:P36 E10:P19">
      <formula1>1</formula1>
    </dataValidation>
    <dataValidation operator="equal" allowBlank="1" showInputMessage="1" promptTitle="Begnungsnummer" prompt="siehe Auslosung" sqref="C4">
      <formula1>0</formula1>
    </dataValidation>
    <dataValidation allowBlank="1" showInputMessage="1" showErrorMessage="1" promptTitle="Heim-Verein" prompt="Bezeichnung eingeben" sqref="C6:P6"/>
    <dataValidation allowBlank="1" showInputMessage="1" showErrorMessage="1" promptTitle="Gast - Verein" prompt="Bezeichnung eingeben" sqref="C23:P23"/>
  </dataValidations>
  <hyperlinks>
    <hyperlink ref="B1" location="Berechnung!A1" display="Zum Berechnungsbogen"/>
    <hyperlink ref="B21" location="Berechnung!A1" display="Zum Berechnungsbogen"/>
    <hyperlink ref="B38" location="Berechnung!A1" display="Zum Berechnungsbogen"/>
  </hyperlinks>
  <printOptions horizontalCentered="1"/>
  <pageMargins left="0.39375" right="0.39375" top="0.14791666666666667" bottom="0.39375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Q23"/>
  <sheetViews>
    <sheetView showGridLines="0" showOutlineSymbols="0" view="pageBreakPreview" zoomScale="130" zoomScaleNormal="150" zoomScaleSheetLayoutView="130" zoomScalePageLayoutView="0" workbookViewId="0" topLeftCell="A1">
      <selection activeCell="B1" sqref="B1:C1"/>
    </sheetView>
  </sheetViews>
  <sheetFormatPr defaultColWidth="12" defaultRowHeight="16.5" customHeight="1"/>
  <cols>
    <col min="1" max="1" width="2.5" style="0" customWidth="1"/>
    <col min="2" max="2" width="4" style="0" customWidth="1"/>
    <col min="3" max="3" width="16.66015625" style="0" customWidth="1"/>
    <col min="4" max="4" width="21.5" style="0" customWidth="1"/>
    <col min="5" max="5" width="1.66796875" style="0" customWidth="1"/>
    <col min="6" max="6" width="19.33203125" style="0" customWidth="1"/>
    <col min="7" max="7" width="3" style="0" customWidth="1"/>
    <col min="8" max="10" width="2.66015625" style="0" customWidth="1"/>
    <col min="11" max="11" width="3.66015625" style="0" customWidth="1"/>
    <col min="12" max="12" width="2.16015625" style="0" customWidth="1"/>
    <col min="13" max="13" width="2.66015625" style="0" customWidth="1"/>
    <col min="14" max="14" width="2" style="0" customWidth="1"/>
    <col min="15" max="15" width="2.83203125" style="0" customWidth="1"/>
    <col min="16" max="16" width="2.33203125" style="0" customWidth="1"/>
    <col min="17" max="17" width="3.5" style="0" customWidth="1"/>
  </cols>
  <sheetData>
    <row r="1" spans="2:3" s="1" customFormat="1" ht="16.5" customHeight="1">
      <c r="B1" s="128" t="s">
        <v>0</v>
      </c>
      <c r="C1" s="128"/>
    </row>
    <row r="2" ht="3.75" customHeight="1"/>
    <row r="3" spans="2:17" ht="16.5" customHeight="1">
      <c r="B3" s="129" t="s">
        <v>1</v>
      </c>
      <c r="C3" s="129"/>
      <c r="D3" s="129"/>
      <c r="E3" s="2"/>
      <c r="F3" s="3" t="s">
        <v>2</v>
      </c>
      <c r="G3" s="4"/>
      <c r="H3" s="5"/>
      <c r="I3" s="6"/>
      <c r="J3" s="6"/>
      <c r="K3" s="7"/>
      <c r="L3" s="7"/>
      <c r="M3" s="7"/>
      <c r="N3" s="7"/>
      <c r="O3" s="7"/>
      <c r="P3" s="7"/>
      <c r="Q3" s="7"/>
    </row>
    <row r="4" spans="2:17" ht="7.5" customHeight="1" thickBot="1">
      <c r="B4" s="2"/>
      <c r="C4" s="2"/>
      <c r="D4" s="2"/>
      <c r="E4" s="2"/>
      <c r="F4" s="3"/>
      <c r="G4" s="4"/>
      <c r="H4" s="5"/>
      <c r="I4" s="6"/>
      <c r="J4" s="6"/>
      <c r="K4" s="7"/>
      <c r="L4" s="7"/>
      <c r="M4" s="7"/>
      <c r="N4" s="7"/>
      <c r="O4" s="7"/>
      <c r="P4" s="7"/>
      <c r="Q4" s="7"/>
    </row>
    <row r="5" spans="2:17" ht="16.5" customHeight="1" thickBot="1">
      <c r="B5" s="8"/>
      <c r="C5" s="9" t="s">
        <v>3</v>
      </c>
      <c r="D5" s="10">
        <f>IF(BegNr&lt;&gt;"",BegNr,"")</f>
      </c>
      <c r="E5" s="11"/>
      <c r="F5" s="12" t="s">
        <v>4</v>
      </c>
      <c r="G5" s="130">
        <f>IF(Dat&lt;&gt;"",Dat,"")</f>
      </c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2:17" ht="16.5" customHeight="1" thickBot="1">
      <c r="B6" s="13"/>
      <c r="C6" s="131">
        <f>IF(Heim&lt;&gt;"",Heim,"")</f>
      </c>
      <c r="D6" s="131"/>
      <c r="E6" s="14" t="s">
        <v>5</v>
      </c>
      <c r="F6" s="132">
        <f>IF(Gast&lt;&gt;"",Gast,"")</f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2:17" ht="16.5" customHeight="1" thickBot="1">
      <c r="B7" s="15" t="s">
        <v>6</v>
      </c>
      <c r="C7" s="16" t="s">
        <v>7</v>
      </c>
      <c r="D7" s="17" t="s">
        <v>8</v>
      </c>
      <c r="E7" s="18" t="s">
        <v>5</v>
      </c>
      <c r="F7" s="17" t="s">
        <v>9</v>
      </c>
      <c r="G7" s="133" t="s">
        <v>10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2:17" ht="16.5" customHeight="1">
      <c r="B8" s="19">
        <v>1</v>
      </c>
      <c r="C8" s="20" t="s">
        <v>11</v>
      </c>
      <c r="D8" s="21"/>
      <c r="E8" s="22" t="s">
        <v>5</v>
      </c>
      <c r="F8" s="23"/>
      <c r="G8" s="24">
        <f>IF(D8=13,1,"")</f>
      </c>
      <c r="H8" s="25" t="s">
        <v>12</v>
      </c>
      <c r="I8" s="26">
        <v>2</v>
      </c>
      <c r="J8" s="25" t="s">
        <v>13</v>
      </c>
      <c r="K8" s="27">
        <f>IF(G8&lt;&gt;"",I8*G8,"")</f>
      </c>
      <c r="L8" s="28"/>
      <c r="M8" s="26">
        <f>IF(F8=13,1,"")</f>
      </c>
      <c r="N8" s="25" t="s">
        <v>12</v>
      </c>
      <c r="O8" s="26">
        <v>2</v>
      </c>
      <c r="P8" s="25" t="s">
        <v>13</v>
      </c>
      <c r="Q8" s="27">
        <f>IF(M8&lt;&gt;"",O8*M8,"")</f>
      </c>
    </row>
    <row r="9" spans="2:17" ht="16.5" customHeight="1">
      <c r="B9" s="29">
        <v>2</v>
      </c>
      <c r="C9" s="30" t="s">
        <v>14</v>
      </c>
      <c r="D9" s="31"/>
      <c r="E9" s="32" t="s">
        <v>5</v>
      </c>
      <c r="F9" s="33"/>
      <c r="G9" s="34">
        <f aca="true" t="shared" si="0" ref="G9:G18">IF(D9=13,1,"")</f>
      </c>
      <c r="H9" s="35" t="s">
        <v>12</v>
      </c>
      <c r="I9" s="36">
        <v>2</v>
      </c>
      <c r="J9" s="35" t="s">
        <v>13</v>
      </c>
      <c r="K9" s="37">
        <f aca="true" t="shared" si="1" ref="K9:K18">IF(G9&lt;&gt;"",I9*G9,"")</f>
      </c>
      <c r="L9" s="38"/>
      <c r="M9" s="36">
        <f aca="true" t="shared" si="2" ref="M9:M18">IF(F9=13,1,"")</f>
      </c>
      <c r="N9" s="35" t="s">
        <v>12</v>
      </c>
      <c r="O9" s="36">
        <v>2</v>
      </c>
      <c r="P9" s="35" t="s">
        <v>13</v>
      </c>
      <c r="Q9" s="37">
        <f aca="true" t="shared" si="3" ref="Q9:Q18">IF(M9&lt;&gt;"",O9*M9,"")</f>
      </c>
    </row>
    <row r="10" spans="2:17" ht="16.5" customHeight="1">
      <c r="B10" s="29">
        <v>3</v>
      </c>
      <c r="C10" s="30" t="s">
        <v>15</v>
      </c>
      <c r="D10" s="31"/>
      <c r="E10" s="32" t="s">
        <v>5</v>
      </c>
      <c r="F10" s="33"/>
      <c r="G10" s="34">
        <f t="shared" si="0"/>
      </c>
      <c r="H10" s="35" t="s">
        <v>12</v>
      </c>
      <c r="I10" s="36">
        <v>2</v>
      </c>
      <c r="J10" s="35" t="s">
        <v>13</v>
      </c>
      <c r="K10" s="37">
        <f t="shared" si="1"/>
      </c>
      <c r="L10" s="38"/>
      <c r="M10" s="36">
        <f t="shared" si="2"/>
      </c>
      <c r="N10" s="35" t="s">
        <v>12</v>
      </c>
      <c r="O10" s="36">
        <v>2</v>
      </c>
      <c r="P10" s="35" t="s">
        <v>13</v>
      </c>
      <c r="Q10" s="37">
        <f t="shared" si="3"/>
      </c>
    </row>
    <row r="11" spans="2:17" ht="16.5" customHeight="1">
      <c r="B11" s="29">
        <v>4</v>
      </c>
      <c r="C11" s="30" t="s">
        <v>16</v>
      </c>
      <c r="D11" s="31"/>
      <c r="E11" s="32" t="s">
        <v>5</v>
      </c>
      <c r="F11" s="33"/>
      <c r="G11" s="34">
        <f t="shared" si="0"/>
      </c>
      <c r="H11" s="35" t="s">
        <v>12</v>
      </c>
      <c r="I11" s="36">
        <v>2</v>
      </c>
      <c r="J11" s="35" t="s">
        <v>13</v>
      </c>
      <c r="K11" s="37">
        <f t="shared" si="1"/>
      </c>
      <c r="L11" s="38"/>
      <c r="M11" s="36">
        <f t="shared" si="2"/>
      </c>
      <c r="N11" s="35" t="s">
        <v>12</v>
      </c>
      <c r="O11" s="36">
        <v>2</v>
      </c>
      <c r="P11" s="35" t="s">
        <v>13</v>
      </c>
      <c r="Q11" s="37">
        <f t="shared" si="3"/>
      </c>
    </row>
    <row r="12" spans="2:17" ht="16.5" customHeight="1">
      <c r="B12" s="29">
        <v>5</v>
      </c>
      <c r="C12" s="30" t="s">
        <v>17</v>
      </c>
      <c r="D12" s="31"/>
      <c r="E12" s="32" t="s">
        <v>5</v>
      </c>
      <c r="F12" s="33"/>
      <c r="G12" s="34">
        <f t="shared" si="0"/>
      </c>
      <c r="H12" s="35" t="s">
        <v>12</v>
      </c>
      <c r="I12" s="36">
        <v>2</v>
      </c>
      <c r="J12" s="35" t="s">
        <v>13</v>
      </c>
      <c r="K12" s="37">
        <f t="shared" si="1"/>
      </c>
      <c r="L12" s="38"/>
      <c r="M12" s="36">
        <f t="shared" si="2"/>
      </c>
      <c r="N12" s="35" t="s">
        <v>12</v>
      </c>
      <c r="O12" s="36">
        <v>2</v>
      </c>
      <c r="P12" s="35" t="s">
        <v>13</v>
      </c>
      <c r="Q12" s="37">
        <f t="shared" si="3"/>
      </c>
    </row>
    <row r="13" spans="2:17" ht="16.5" customHeight="1" thickBot="1">
      <c r="B13" s="39">
        <v>6</v>
      </c>
      <c r="C13" s="40" t="s">
        <v>18</v>
      </c>
      <c r="D13" s="41"/>
      <c r="E13" s="42" t="s">
        <v>5</v>
      </c>
      <c r="F13" s="43"/>
      <c r="G13" s="44">
        <f t="shared" si="0"/>
      </c>
      <c r="H13" s="45" t="s">
        <v>12</v>
      </c>
      <c r="I13" s="46">
        <v>2</v>
      </c>
      <c r="J13" s="45" t="s">
        <v>13</v>
      </c>
      <c r="K13" s="47">
        <f t="shared" si="1"/>
      </c>
      <c r="L13" s="48"/>
      <c r="M13" s="46">
        <f t="shared" si="2"/>
      </c>
      <c r="N13" s="45" t="s">
        <v>12</v>
      </c>
      <c r="O13" s="46">
        <v>2</v>
      </c>
      <c r="P13" s="45" t="s">
        <v>13</v>
      </c>
      <c r="Q13" s="47">
        <f t="shared" si="3"/>
      </c>
    </row>
    <row r="14" spans="2:17" ht="16.5" customHeight="1">
      <c r="B14" s="19">
        <v>7</v>
      </c>
      <c r="C14" s="20" t="s">
        <v>19</v>
      </c>
      <c r="D14" s="21"/>
      <c r="E14" s="22" t="s">
        <v>5</v>
      </c>
      <c r="F14" s="23"/>
      <c r="G14" s="24">
        <f t="shared" si="0"/>
      </c>
      <c r="H14" s="25" t="s">
        <v>12</v>
      </c>
      <c r="I14" s="26">
        <v>3</v>
      </c>
      <c r="J14" s="25" t="s">
        <v>13</v>
      </c>
      <c r="K14" s="27">
        <f t="shared" si="1"/>
      </c>
      <c r="L14" s="28"/>
      <c r="M14" s="26">
        <f t="shared" si="2"/>
      </c>
      <c r="N14" s="25" t="s">
        <v>12</v>
      </c>
      <c r="O14" s="26">
        <v>3</v>
      </c>
      <c r="P14" s="25" t="s">
        <v>13</v>
      </c>
      <c r="Q14" s="27">
        <f t="shared" si="3"/>
      </c>
    </row>
    <row r="15" spans="2:17" ht="16.5" customHeight="1">
      <c r="B15" s="29">
        <v>8</v>
      </c>
      <c r="C15" s="30" t="s">
        <v>20</v>
      </c>
      <c r="D15" s="31"/>
      <c r="E15" s="32" t="s">
        <v>5</v>
      </c>
      <c r="F15" s="33"/>
      <c r="G15" s="34">
        <f t="shared" si="0"/>
      </c>
      <c r="H15" s="35" t="s">
        <v>12</v>
      </c>
      <c r="I15" s="36">
        <v>3</v>
      </c>
      <c r="J15" s="35" t="s">
        <v>13</v>
      </c>
      <c r="K15" s="37">
        <f t="shared" si="1"/>
      </c>
      <c r="L15" s="38"/>
      <c r="M15" s="36">
        <f t="shared" si="2"/>
      </c>
      <c r="N15" s="35" t="s">
        <v>12</v>
      </c>
      <c r="O15" s="36">
        <v>3</v>
      </c>
      <c r="P15" s="35" t="s">
        <v>13</v>
      </c>
      <c r="Q15" s="37">
        <f t="shared" si="3"/>
      </c>
    </row>
    <row r="16" spans="2:17" ht="16.5" customHeight="1" thickBot="1">
      <c r="B16" s="39">
        <v>9</v>
      </c>
      <c r="C16" s="40" t="s">
        <v>21</v>
      </c>
      <c r="D16" s="41"/>
      <c r="E16" s="42" t="s">
        <v>5</v>
      </c>
      <c r="F16" s="43"/>
      <c r="G16" s="44">
        <f t="shared" si="0"/>
      </c>
      <c r="H16" s="45" t="s">
        <v>12</v>
      </c>
      <c r="I16" s="46">
        <v>3</v>
      </c>
      <c r="J16" s="45" t="s">
        <v>13</v>
      </c>
      <c r="K16" s="47">
        <f t="shared" si="1"/>
      </c>
      <c r="L16" s="48"/>
      <c r="M16" s="46">
        <f t="shared" si="2"/>
      </c>
      <c r="N16" s="45" t="s">
        <v>12</v>
      </c>
      <c r="O16" s="46">
        <v>3</v>
      </c>
      <c r="P16" s="45" t="s">
        <v>13</v>
      </c>
      <c r="Q16" s="47">
        <f t="shared" si="3"/>
      </c>
    </row>
    <row r="17" spans="2:17" ht="16.5" customHeight="1">
      <c r="B17" s="19">
        <v>10</v>
      </c>
      <c r="C17" s="20" t="s">
        <v>22</v>
      </c>
      <c r="D17" s="21"/>
      <c r="E17" s="22" t="s">
        <v>5</v>
      </c>
      <c r="F17" s="23"/>
      <c r="G17" s="24">
        <f t="shared" si="0"/>
      </c>
      <c r="H17" s="25" t="s">
        <v>12</v>
      </c>
      <c r="I17" s="26">
        <v>5</v>
      </c>
      <c r="J17" s="25" t="s">
        <v>13</v>
      </c>
      <c r="K17" s="27">
        <f t="shared" si="1"/>
      </c>
      <c r="L17" s="28"/>
      <c r="M17" s="26">
        <f t="shared" si="2"/>
      </c>
      <c r="N17" s="25" t="s">
        <v>12</v>
      </c>
      <c r="O17" s="26">
        <v>5</v>
      </c>
      <c r="P17" s="25" t="s">
        <v>13</v>
      </c>
      <c r="Q17" s="27">
        <f t="shared" si="3"/>
      </c>
    </row>
    <row r="18" spans="2:17" ht="16.5" customHeight="1" thickBot="1">
      <c r="B18" s="49">
        <v>11</v>
      </c>
      <c r="C18" s="50" t="s">
        <v>23</v>
      </c>
      <c r="D18" s="51"/>
      <c r="E18" s="52" t="s">
        <v>5</v>
      </c>
      <c r="F18" s="53"/>
      <c r="G18" s="54">
        <f t="shared" si="0"/>
      </c>
      <c r="H18" s="55" t="s">
        <v>12</v>
      </c>
      <c r="I18" s="56">
        <v>5</v>
      </c>
      <c r="J18" s="45" t="s">
        <v>13</v>
      </c>
      <c r="K18" s="47">
        <f t="shared" si="1"/>
      </c>
      <c r="L18" s="48"/>
      <c r="M18" s="56">
        <f t="shared" si="2"/>
      </c>
      <c r="N18" s="55" t="s">
        <v>12</v>
      </c>
      <c r="O18" s="56">
        <v>5</v>
      </c>
      <c r="P18" s="45" t="s">
        <v>13</v>
      </c>
      <c r="Q18" s="47">
        <f t="shared" si="3"/>
      </c>
    </row>
    <row r="19" spans="2:17" ht="16.5" customHeight="1" thickBot="1">
      <c r="B19" s="124" t="s">
        <v>24</v>
      </c>
      <c r="C19" s="124"/>
      <c r="D19" s="57"/>
      <c r="E19" s="57"/>
      <c r="F19" s="58"/>
      <c r="G19" s="59"/>
      <c r="H19" s="57"/>
      <c r="I19" s="58"/>
      <c r="J19" s="125">
        <f>IF(COUNT(K8:K18)&gt;0,SUM(K8:K18),"")</f>
      </c>
      <c r="K19" s="125"/>
      <c r="L19" s="60"/>
      <c r="M19" s="61"/>
      <c r="N19" s="57"/>
      <c r="O19" s="58"/>
      <c r="P19" s="126">
        <f>IF(COUNT(Q8:Q18)&gt;0,SUM(Q8:Q18),"")</f>
      </c>
      <c r="Q19" s="126"/>
    </row>
    <row r="20" spans="2:17" ht="6.75" customHeight="1" thickBot="1">
      <c r="B20" s="62"/>
      <c r="C20" s="62"/>
      <c r="D20" s="62"/>
      <c r="E20" s="62"/>
      <c r="F20" s="62"/>
      <c r="G20" s="63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16.5" customHeight="1" thickBot="1">
      <c r="B21" s="127" t="s">
        <v>25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ht="7.5" customHeight="1"/>
    <row r="23" spans="2:3" s="1" customFormat="1" ht="16.5" customHeight="1">
      <c r="B23" s="128" t="s">
        <v>0</v>
      </c>
      <c r="C23" s="128"/>
    </row>
  </sheetData>
  <sheetProtection sheet="1" objects="1" scenarios="1" selectLockedCells="1"/>
  <mergeCells count="11">
    <mergeCell ref="G7:Q7"/>
    <mergeCell ref="B19:C19"/>
    <mergeCell ref="J19:K19"/>
    <mergeCell ref="P19:Q19"/>
    <mergeCell ref="B21:Q21"/>
    <mergeCell ref="B23:C23"/>
    <mergeCell ref="B1:C1"/>
    <mergeCell ref="B3:D3"/>
    <mergeCell ref="G5:Q5"/>
    <mergeCell ref="C6:D6"/>
    <mergeCell ref="F6:Q6"/>
  </mergeCells>
  <dataValidations count="3">
    <dataValidation allowBlank="1" showErrorMessage="1" promptTitle="Eingabe:" prompt="Punktzahl Heim-Team" errorTitle="Achtung" error="Nur ganze Zahlen zwischen 0 und 13 zulässig" sqref="E8:E18">
      <formula1>0</formula1>
      <formula2>0</formula2>
    </dataValidation>
    <dataValidation type="whole" allowBlank="1" showInputMessage="1" showErrorMessage="1" promptTitle="Punktzahl" prompt="Heim-Team" errorTitle="Achtung" error="Nur ganze Zahlen zwischen 0 und 13 zulässig" sqref="D8:D18">
      <formula1>0</formula1>
      <formula2>13</formula2>
    </dataValidation>
    <dataValidation type="whole" allowBlank="1" showInputMessage="1" showErrorMessage="1" promptTitle="Punktzahl" prompt="Gast-Team" errorTitle="Achtung" error="Nur ganze Zahlen zwischen 0 und 13 zulässig" sqref="F8:F18">
      <formula1>0</formula1>
      <formula2>13</formula2>
    </dataValidation>
  </dataValidations>
  <hyperlinks>
    <hyperlink ref="B1" location="Meldebogen!A1" display="Zum Meldebogen"/>
    <hyperlink ref="B23" location="Meldebogen!A1" display="Zum Meldebogen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port</dc:creator>
  <cp:keywords/>
  <dc:description/>
  <cp:lastModifiedBy>hugo port</cp:lastModifiedBy>
  <dcterms:created xsi:type="dcterms:W3CDTF">2022-03-12T12:51:54Z</dcterms:created>
  <dcterms:modified xsi:type="dcterms:W3CDTF">2022-03-12T12:51:58Z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